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<sst xmlns="http://schemas.openxmlformats.org/spreadsheetml/2006/main" count="64" uniqueCount="54">
  <si>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序号</t>
  </si>
  <si>
    <t>书目类别</t>
  </si>
  <si>
    <t>书   名</t>
  </si>
  <si>
    <t>作者</t>
  </si>
  <si>
    <t>版别</t>
  </si>
  <si>
    <t>文学类</t>
  </si>
  <si>
    <t>《人间词话》</t>
  </si>
  <si>
    <t>王国维</t>
  </si>
  <si>
    <t>江苏凤凰文艺</t>
  </si>
  <si>
    <t>教育类</t>
  </si>
  <si>
    <t>《不跪着教书》</t>
  </si>
  <si>
    <t>吴非</t>
  </si>
  <si>
    <t>中国人民大学出版社</t>
  </si>
  <si>
    <t>散文类</t>
  </si>
  <si>
    <t>《孩子你慢慢来》</t>
  </si>
  <si>
    <t>龙应台</t>
  </si>
  <si>
    <t>广西师大</t>
  </si>
  <si>
    <t>《最好的老师不教书》</t>
  </si>
  <si>
    <t>王开东</t>
  </si>
  <si>
    <t>华东师范大学</t>
  </si>
  <si>
    <t>《第56号教室的奇迹》</t>
  </si>
  <si>
    <t>雷夫·艾斯奎斯</t>
  </si>
  <si>
    <t>光明日报</t>
  </si>
  <si>
    <t>人物传记</t>
  </si>
  <si>
    <t>《苏东坡传》</t>
  </si>
  <si>
    <t>林语堂</t>
  </si>
  <si>
    <t>湖南文艺</t>
  </si>
  <si>
    <t>《林清玄散文集》精选</t>
  </si>
  <si>
    <t>林清玄</t>
  </si>
  <si>
    <t>长江文艺</t>
  </si>
  <si>
    <t>《人间草木》</t>
  </si>
  <si>
    <t>汪曾祺</t>
  </si>
  <si>
    <t>浙江文艺</t>
  </si>
  <si>
    <t>沟通技巧类</t>
  </si>
  <si>
    <t>《非暴力沟通》</t>
  </si>
  <si>
    <t>马歇尔.卢森堡</t>
  </si>
  <si>
    <t>华夏出版社</t>
  </si>
  <si>
    <t>《给教师的建议》</t>
  </si>
  <si>
    <t>苏霍姆林斯基</t>
  </si>
  <si>
    <t>美学类</t>
  </si>
  <si>
    <t>《谈美》</t>
  </si>
  <si>
    <t>朱光潜 </t>
  </si>
  <si>
    <t>班级管理</t>
  </si>
  <si>
    <t>《班级管理智慧案例精选》</t>
  </si>
  <si>
    <t>熊华生</t>
  </si>
  <si>
    <t>《岁月如歌》</t>
  </si>
  <si>
    <t>于漪</t>
  </si>
  <si>
    <t>上海教育</t>
  </si>
  <si>
    <t>原价</t>
  </si>
  <si>
    <t>总价</t>
  </si>
  <si>
    <t>数量</t>
  </si>
  <si>
    <t>报价</t>
  </si>
  <si>
    <t>宿迁市苏州外国语学校教师阅读项目报价表</t>
  </si>
  <si>
    <t>预算总价价（7.5折）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</si>
</sst>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4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4.25"/>
  <cols>
    <col min="1" max="1" width="5.50390625" style="0" bestFit="1" customWidth="1"/>
    <col min="2" max="2" width="11.625" style="0" bestFit="1" customWidth="1"/>
    <col min="3" max="3" width="33.875" style="0" bestFit="1" customWidth="1"/>
    <col min="4" max="4" width="16.125" style="0" bestFit="1" customWidth="1"/>
    <col min="5" max="5" width="23.75390625" style="0" customWidth="1"/>
    <col min="9" max="9" width="21.625" style="0" bestFit="1" customWidth="1"/>
    <col min="10" max="10" width="15.75390625" style="0" customWidth="1"/>
  </cols>
  <sheetData>
    <row r="1" spans="1:10" ht="25.5">
      <c r="A1" s="15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4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48</v>
      </c>
      <c r="G2" s="7" t="s">
        <v>50</v>
      </c>
      <c r="H2" s="4" t="s">
        <v>49</v>
      </c>
      <c r="I2" s="11" t="s">
        <v>53</v>
      </c>
      <c r="J2" s="11" t="s">
        <v>51</v>
      </c>
    </row>
    <row r="3" spans="1:10" ht="14.25">
      <c r="A3" s="8">
        <v>1</v>
      </c>
      <c r="B3" s="8" t="s">
        <v>5</v>
      </c>
      <c r="C3" s="8" t="s">
        <v>6</v>
      </c>
      <c r="D3" s="8" t="s">
        <v>7</v>
      </c>
      <c r="E3" s="2" t="s">
        <v>8</v>
      </c>
      <c r="F3" s="2">
        <v>36</v>
      </c>
      <c r="G3" s="2">
        <v>70</v>
      </c>
      <c r="H3" s="2">
        <f>F3*70</f>
        <v>2520</v>
      </c>
      <c r="I3" s="2">
        <f>H3*0.75</f>
        <v>1890</v>
      </c>
      <c r="J3" s="12"/>
    </row>
    <row r="4" spans="1:10" ht="14.25">
      <c r="A4" s="9">
        <v>2</v>
      </c>
      <c r="B4" s="9" t="s">
        <v>9</v>
      </c>
      <c r="C4" s="9" t="s">
        <v>10</v>
      </c>
      <c r="D4" s="9" t="s">
        <v>11</v>
      </c>
      <c r="E4" s="5" t="s">
        <v>12</v>
      </c>
      <c r="F4" s="5">
        <v>38</v>
      </c>
      <c r="G4" s="2">
        <v>70</v>
      </c>
      <c r="H4" s="2">
        <f aca="true" t="shared" si="0" ref="H4:H15">F4*70</f>
        <v>2660</v>
      </c>
      <c r="I4" s="2">
        <f aca="true" t="shared" si="1" ref="I4:I15">H4*0.75</f>
        <v>1995</v>
      </c>
      <c r="J4" s="12"/>
    </row>
    <row r="5" spans="1:10" ht="14.25">
      <c r="A5" s="9">
        <v>3</v>
      </c>
      <c r="B5" s="9" t="s">
        <v>13</v>
      </c>
      <c r="C5" s="9" t="s">
        <v>14</v>
      </c>
      <c r="D5" s="9" t="s">
        <v>15</v>
      </c>
      <c r="E5" s="5" t="s">
        <v>16</v>
      </c>
      <c r="F5" s="5">
        <v>29.8</v>
      </c>
      <c r="G5" s="2">
        <v>70</v>
      </c>
      <c r="H5" s="2">
        <f t="shared" si="0"/>
        <v>2086</v>
      </c>
      <c r="I5" s="2">
        <f t="shared" si="1"/>
        <v>1564.5</v>
      </c>
      <c r="J5" s="12"/>
    </row>
    <row r="6" spans="1:10" ht="14.25">
      <c r="A6" s="9">
        <v>4</v>
      </c>
      <c r="B6" s="9" t="s">
        <v>9</v>
      </c>
      <c r="C6" s="9" t="s">
        <v>17</v>
      </c>
      <c r="D6" s="9" t="s">
        <v>18</v>
      </c>
      <c r="E6" s="5" t="s">
        <v>19</v>
      </c>
      <c r="F6" s="5">
        <v>35</v>
      </c>
      <c r="G6" s="2">
        <v>70</v>
      </c>
      <c r="H6" s="2">
        <f t="shared" si="0"/>
        <v>2450</v>
      </c>
      <c r="I6" s="2">
        <f t="shared" si="1"/>
        <v>1837.5</v>
      </c>
      <c r="J6" s="12"/>
    </row>
    <row r="7" spans="1:10" s="1" customFormat="1" ht="15" customHeight="1">
      <c r="A7" s="9">
        <v>5</v>
      </c>
      <c r="B7" s="9" t="s">
        <v>9</v>
      </c>
      <c r="C7" s="9" t="s">
        <v>20</v>
      </c>
      <c r="D7" s="9" t="s">
        <v>21</v>
      </c>
      <c r="E7" s="5" t="s">
        <v>22</v>
      </c>
      <c r="F7" s="5">
        <v>29.8</v>
      </c>
      <c r="G7" s="2">
        <v>70</v>
      </c>
      <c r="H7" s="2">
        <f t="shared" si="0"/>
        <v>2086</v>
      </c>
      <c r="I7" s="2">
        <f t="shared" si="1"/>
        <v>1564.5</v>
      </c>
      <c r="J7" s="13"/>
    </row>
    <row r="8" spans="1:10" ht="14.25">
      <c r="A8" s="9">
        <v>6</v>
      </c>
      <c r="B8" s="9" t="s">
        <v>23</v>
      </c>
      <c r="C8" s="9" t="s">
        <v>24</v>
      </c>
      <c r="D8" s="9" t="s">
        <v>25</v>
      </c>
      <c r="E8" s="5" t="s">
        <v>26</v>
      </c>
      <c r="F8" s="5">
        <v>52</v>
      </c>
      <c r="G8" s="2">
        <v>70</v>
      </c>
      <c r="H8" s="2">
        <f t="shared" si="0"/>
        <v>3640</v>
      </c>
      <c r="I8" s="2">
        <f t="shared" si="1"/>
        <v>2730</v>
      </c>
      <c r="J8" s="12"/>
    </row>
    <row r="9" spans="1:10" ht="14.25">
      <c r="A9" s="9">
        <v>7</v>
      </c>
      <c r="B9" s="9" t="s">
        <v>13</v>
      </c>
      <c r="C9" s="9" t="s">
        <v>27</v>
      </c>
      <c r="D9" s="9" t="s">
        <v>28</v>
      </c>
      <c r="E9" s="5" t="s">
        <v>29</v>
      </c>
      <c r="F9" s="5">
        <v>28</v>
      </c>
      <c r="G9" s="2">
        <v>70</v>
      </c>
      <c r="H9" s="2">
        <f t="shared" si="0"/>
        <v>1960</v>
      </c>
      <c r="I9" s="2">
        <f t="shared" si="1"/>
        <v>1470</v>
      </c>
      <c r="J9" s="12"/>
    </row>
    <row r="10" spans="1:10" ht="14.25">
      <c r="A10" s="9">
        <v>8</v>
      </c>
      <c r="B10" s="9" t="s">
        <v>13</v>
      </c>
      <c r="C10" s="9" t="s">
        <v>30</v>
      </c>
      <c r="D10" s="9" t="s">
        <v>31</v>
      </c>
      <c r="E10" s="5" t="s">
        <v>32</v>
      </c>
      <c r="F10" s="5">
        <v>49.5</v>
      </c>
      <c r="G10" s="2">
        <v>70</v>
      </c>
      <c r="H10" s="2">
        <f t="shared" si="0"/>
        <v>3465</v>
      </c>
      <c r="I10" s="2">
        <f t="shared" si="1"/>
        <v>2598.75</v>
      </c>
      <c r="J10" s="12"/>
    </row>
    <row r="11" spans="1:10" ht="14.25">
      <c r="A11" s="9">
        <v>9</v>
      </c>
      <c r="B11" s="9" t="s">
        <v>33</v>
      </c>
      <c r="C11" s="9" t="s">
        <v>34</v>
      </c>
      <c r="D11" s="9" t="s">
        <v>35</v>
      </c>
      <c r="E11" s="6" t="s">
        <v>36</v>
      </c>
      <c r="F11" s="6">
        <v>49</v>
      </c>
      <c r="G11" s="2">
        <v>70</v>
      </c>
      <c r="H11" s="2">
        <f t="shared" si="0"/>
        <v>3430</v>
      </c>
      <c r="I11" s="2">
        <f t="shared" si="1"/>
        <v>2572.5</v>
      </c>
      <c r="J11" s="12"/>
    </row>
    <row r="12" spans="1:10" s="1" customFormat="1" ht="14.25">
      <c r="A12" s="9">
        <v>10</v>
      </c>
      <c r="B12" s="9" t="s">
        <v>9</v>
      </c>
      <c r="C12" s="9" t="s">
        <v>37</v>
      </c>
      <c r="D12" s="10" t="s">
        <v>38</v>
      </c>
      <c r="E12" s="5" t="s">
        <v>29</v>
      </c>
      <c r="F12" s="5">
        <v>38</v>
      </c>
      <c r="G12" s="2">
        <v>70</v>
      </c>
      <c r="H12" s="2">
        <f t="shared" si="0"/>
        <v>2660</v>
      </c>
      <c r="I12" s="2">
        <f t="shared" si="1"/>
        <v>1995</v>
      </c>
      <c r="J12" s="13"/>
    </row>
    <row r="13" spans="1:10" ht="14.25">
      <c r="A13" s="9">
        <v>11</v>
      </c>
      <c r="B13" s="9" t="s">
        <v>39</v>
      </c>
      <c r="C13" s="9" t="s">
        <v>40</v>
      </c>
      <c r="D13" s="9" t="s">
        <v>41</v>
      </c>
      <c r="E13" s="5" t="s">
        <v>32</v>
      </c>
      <c r="F13" s="5">
        <v>38</v>
      </c>
      <c r="G13" s="2">
        <v>70</v>
      </c>
      <c r="H13" s="2">
        <f t="shared" si="0"/>
        <v>2660</v>
      </c>
      <c r="I13" s="2">
        <f t="shared" si="1"/>
        <v>1995</v>
      </c>
      <c r="J13" s="12"/>
    </row>
    <row r="14" spans="1:10" ht="14.25">
      <c r="A14" s="9">
        <v>12</v>
      </c>
      <c r="B14" s="9" t="s">
        <v>42</v>
      </c>
      <c r="C14" s="9" t="s">
        <v>43</v>
      </c>
      <c r="D14" s="9" t="s">
        <v>44</v>
      </c>
      <c r="E14" s="5" t="s">
        <v>19</v>
      </c>
      <c r="F14" s="5">
        <v>29.8</v>
      </c>
      <c r="G14" s="2">
        <v>70</v>
      </c>
      <c r="H14" s="2">
        <f t="shared" si="0"/>
        <v>2086</v>
      </c>
      <c r="I14" s="2">
        <f t="shared" si="1"/>
        <v>1564.5</v>
      </c>
      <c r="J14" s="12"/>
    </row>
    <row r="15" spans="1:10" s="1" customFormat="1" ht="14.25">
      <c r="A15" s="9">
        <v>13</v>
      </c>
      <c r="B15" s="9" t="s">
        <v>9</v>
      </c>
      <c r="C15" s="9" t="s">
        <v>45</v>
      </c>
      <c r="D15" s="9" t="s">
        <v>46</v>
      </c>
      <c r="E15" s="5" t="s">
        <v>47</v>
      </c>
      <c r="F15" s="5">
        <v>40</v>
      </c>
      <c r="G15" s="2">
        <v>70</v>
      </c>
      <c r="H15" s="2">
        <f t="shared" si="0"/>
        <v>2800</v>
      </c>
      <c r="I15" s="2">
        <f t="shared" si="1"/>
        <v>2100</v>
      </c>
      <c r="J15" s="13"/>
    </row>
    <row r="16" spans="1:10" ht="14.25">
      <c r="A16" s="16" t="s">
        <v>49</v>
      </c>
      <c r="B16" s="17"/>
      <c r="C16" s="17"/>
      <c r="D16" s="17"/>
      <c r="E16" s="17"/>
      <c r="F16" s="17"/>
      <c r="G16" s="17"/>
      <c r="H16" s="18"/>
      <c r="I16" s="2">
        <f>SUM(I3:I15)</f>
        <v>25877.25</v>
      </c>
      <c r="J16" s="12"/>
    </row>
  </sheetData>
  <sheetProtection/>
  <mergeCells count="2">
    <mergeCell ref="A1:J1"/>
    <mergeCell ref="A16:H16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YAO LU</cp:lastModifiedBy>
  <dcterms:created xsi:type="dcterms:W3CDTF">2018-11-28T03:39:26Z</dcterms:created>
  <dcterms:modified xsi:type="dcterms:W3CDTF">2020-05-05T06:49:15Z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